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E9FBBB04-5E70-429C-9623-38F2A2827DD7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2o17" sheetId="1" r:id="rId1"/>
    <sheet name="2018" sheetId="2" r:id="rId2"/>
    <sheet name="2019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3" l="1"/>
  <c r="H20" i="3"/>
  <c r="I47" i="3" l="1"/>
  <c r="I43" i="3"/>
  <c r="I39" i="3"/>
  <c r="I38" i="3"/>
  <c r="I37" i="3"/>
  <c r="I33" i="3"/>
  <c r="I32" i="3"/>
  <c r="I31" i="3"/>
  <c r="I27" i="3"/>
  <c r="I26" i="3"/>
  <c r="I16" i="3"/>
  <c r="H16" i="3"/>
  <c r="I15" i="3"/>
  <c r="H15" i="3"/>
  <c r="I19" i="3"/>
  <c r="H19" i="3"/>
  <c r="I17" i="3"/>
  <c r="H17" i="3"/>
  <c r="I18" i="3"/>
  <c r="H18" i="3"/>
  <c r="I12" i="3"/>
  <c r="H12" i="3"/>
  <c r="I11" i="3"/>
  <c r="H11" i="3"/>
  <c r="I42" i="2" l="1"/>
  <c r="H42" i="2"/>
  <c r="H24" i="2"/>
  <c r="I24" i="2"/>
  <c r="H52" i="2"/>
  <c r="H53" i="2"/>
  <c r="I52" i="2"/>
  <c r="I53" i="2"/>
  <c r="I51" i="2"/>
  <c r="H51" i="2"/>
  <c r="H34" i="2"/>
  <c r="H35" i="2"/>
  <c r="H36" i="2"/>
  <c r="H30" i="2"/>
  <c r="I16" i="2"/>
  <c r="I17" i="2"/>
  <c r="H16" i="2"/>
  <c r="H17" i="2"/>
  <c r="I15" i="2"/>
  <c r="H15" i="2"/>
  <c r="H22" i="2"/>
  <c r="H23" i="2"/>
  <c r="H21" i="2"/>
  <c r="I22" i="2"/>
  <c r="I23" i="2"/>
  <c r="I21" i="2"/>
  <c r="I41" i="2"/>
  <c r="H41" i="2"/>
  <c r="I35" i="2"/>
  <c r="I34" i="2"/>
  <c r="H61" i="2"/>
  <c r="H57" i="2"/>
  <c r="I61" i="2"/>
  <c r="I57" i="2"/>
  <c r="I40" i="2"/>
  <c r="H40" i="2"/>
  <c r="I39" i="2"/>
  <c r="H39" i="2"/>
  <c r="I36" i="2"/>
  <c r="I31" i="2"/>
  <c r="I30" i="2"/>
  <c r="I20" i="2"/>
  <c r="H20" i="2"/>
  <c r="I12" i="2"/>
  <c r="H12" i="2"/>
  <c r="I11" i="2"/>
  <c r="H11" i="2"/>
  <c r="I35" i="1"/>
  <c r="I31" i="1"/>
  <c r="H35" i="1"/>
  <c r="H31" i="1"/>
  <c r="H40" i="1"/>
  <c r="I40" i="1"/>
  <c r="H15" i="1"/>
  <c r="I15" i="1"/>
  <c r="H57" i="1"/>
  <c r="I57" i="1"/>
  <c r="H52" i="1"/>
  <c r="I52" i="1"/>
  <c r="H45" i="1"/>
  <c r="I45" i="1"/>
  <c r="H39" i="1"/>
  <c r="I39" i="1"/>
  <c r="H30" i="1"/>
  <c r="I30" i="1"/>
  <c r="H23" i="1"/>
  <c r="H24" i="1"/>
  <c r="I23" i="1"/>
  <c r="I24" i="1"/>
  <c r="H14" i="1"/>
  <c r="H13" i="1"/>
  <c r="H12" i="1"/>
  <c r="I14" i="1"/>
  <c r="I13" i="1"/>
  <c r="I12" i="1"/>
</calcChain>
</file>

<file path=xl/sharedStrings.xml><?xml version="1.0" encoding="utf-8"?>
<sst xmlns="http://schemas.openxmlformats.org/spreadsheetml/2006/main" count="123" uniqueCount="36">
  <si>
    <t>Puljeindeling</t>
  </si>
  <si>
    <t>1 omgang</t>
  </si>
  <si>
    <t>P.</t>
  </si>
  <si>
    <t>2 omgang</t>
  </si>
  <si>
    <t>3 omgang</t>
  </si>
  <si>
    <t>TKL</t>
  </si>
  <si>
    <t>Hem</t>
  </si>
  <si>
    <t>Lind</t>
  </si>
  <si>
    <t>MIX</t>
  </si>
  <si>
    <t>Viborg</t>
  </si>
  <si>
    <t>Total</t>
  </si>
  <si>
    <t>Total P.</t>
  </si>
  <si>
    <t xml:space="preserve">                   Landsdelsturnering - DGI Midtjylland skydning</t>
  </si>
  <si>
    <t xml:space="preserve">                                                                               </t>
  </si>
  <si>
    <t>1. juli 2017</t>
  </si>
  <si>
    <t>1. juni 2017</t>
  </si>
  <si>
    <t>1. sept. 2017</t>
  </si>
  <si>
    <t>Ung/Åben/Senior</t>
  </si>
  <si>
    <t>Finpistol</t>
  </si>
  <si>
    <t>Standardpistol</t>
  </si>
  <si>
    <t>GP 32</t>
  </si>
  <si>
    <t>GR</t>
  </si>
  <si>
    <t>GPA</t>
  </si>
  <si>
    <t>Voksen</t>
  </si>
  <si>
    <t>Karup</t>
  </si>
  <si>
    <t>Viborg 1</t>
  </si>
  <si>
    <t>Viborg 2</t>
  </si>
  <si>
    <t>1. juni 2018</t>
  </si>
  <si>
    <t>1. juli 2018</t>
  </si>
  <si>
    <t>1. sept. 2018</t>
  </si>
  <si>
    <t>1. juni 2019</t>
  </si>
  <si>
    <t>1. juli 2019</t>
  </si>
  <si>
    <t>1. sept. 2019</t>
  </si>
  <si>
    <t>Silkeborg</t>
  </si>
  <si>
    <t>Ørre Skf.</t>
  </si>
  <si>
    <t>Sejs-Svejbæk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</si>
</sst>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/>
    <xf numFmtId="0" fontId="0" fillId="0" borderId="2" xfId="0" applyBorder="1"/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0" fillId="0" borderId="1" xfId="0" applyFont="1" applyFill="1" applyBorder="1"/>
    <xf numFmtId="0" fontId="6" fillId="0" borderId="0" xfId="0" applyFont="1"/>
    <xf numFmtId="0" fontId="7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Q13" sqref="Q13"/>
    </sheetView>
  </sheetViews>
  <sheetFormatPr defaultRowHeight="15" x14ac:dyDescent="0.25"/>
  <cols>
    <col min="1" max="1" width="19.42578125" customWidth="1"/>
    <col min="2" max="2" width="11" customWidth="1"/>
    <col min="3" max="3" width="4.85546875" customWidth="1"/>
    <col min="4" max="4" width="11" customWidth="1"/>
    <col min="5" max="5" width="4.7109375" customWidth="1"/>
    <col min="6" max="6" width="11.42578125" customWidth="1"/>
    <col min="7" max="7" width="4.5703125" customWidth="1"/>
  </cols>
  <sheetData>
    <row r="1" spans="1:9" ht="23.25" x14ac:dyDescent="0.25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3">
      <c r="A2" s="1" t="s">
        <v>13</v>
      </c>
      <c r="D2" s="4">
        <v>2017</v>
      </c>
    </row>
    <row r="4" spans="1:9" ht="15.75" x14ac:dyDescent="0.25">
      <c r="A4" s="7" t="s">
        <v>0</v>
      </c>
    </row>
    <row r="6" spans="1:9" x14ac:dyDescent="0.25">
      <c r="B6" s="5" t="s">
        <v>1</v>
      </c>
      <c r="C6" s="9" t="s">
        <v>2</v>
      </c>
      <c r="D6" s="5" t="s">
        <v>3</v>
      </c>
      <c r="E6" s="10" t="s">
        <v>2</v>
      </c>
      <c r="F6" s="5" t="s">
        <v>4</v>
      </c>
      <c r="G6" s="10" t="s">
        <v>2</v>
      </c>
      <c r="H6" s="5" t="s">
        <v>10</v>
      </c>
      <c r="I6" s="5" t="s">
        <v>11</v>
      </c>
    </row>
    <row r="7" spans="1:9" x14ac:dyDescent="0.25">
      <c r="B7" s="6" t="s">
        <v>15</v>
      </c>
      <c r="D7" s="6" t="s">
        <v>14</v>
      </c>
      <c r="F7" s="6" t="s">
        <v>16</v>
      </c>
    </row>
    <row r="9" spans="1:9" ht="15.75" customHeight="1" x14ac:dyDescent="0.25">
      <c r="A9" s="7" t="s">
        <v>19</v>
      </c>
    </row>
    <row r="11" spans="1:9" x14ac:dyDescent="0.25">
      <c r="A11" s="16" t="s">
        <v>17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6" t="s">
        <v>5</v>
      </c>
      <c r="B12" s="6">
        <v>1966</v>
      </c>
      <c r="C12" s="6">
        <v>2</v>
      </c>
      <c r="D12" s="6">
        <v>2008</v>
      </c>
      <c r="E12" s="6">
        <v>2</v>
      </c>
      <c r="F12" s="6">
        <v>1961</v>
      </c>
      <c r="G12" s="6">
        <v>2</v>
      </c>
      <c r="H12" s="6">
        <f t="shared" ref="H12:I15" si="0">B12+D12+F12</f>
        <v>5935</v>
      </c>
      <c r="I12" s="6">
        <f t="shared" si="0"/>
        <v>6</v>
      </c>
    </row>
    <row r="13" spans="1:9" x14ac:dyDescent="0.25">
      <c r="A13" s="8" t="s">
        <v>6</v>
      </c>
      <c r="B13" s="8">
        <v>1406</v>
      </c>
      <c r="C13" s="8">
        <v>1</v>
      </c>
      <c r="D13" s="8">
        <v>892</v>
      </c>
      <c r="E13" s="8">
        <v>1</v>
      </c>
      <c r="F13" s="8">
        <v>882</v>
      </c>
      <c r="G13" s="8">
        <v>1</v>
      </c>
      <c r="H13" s="8">
        <f t="shared" si="0"/>
        <v>3180</v>
      </c>
      <c r="I13" s="8">
        <f t="shared" si="0"/>
        <v>3</v>
      </c>
    </row>
    <row r="14" spans="1:9" x14ac:dyDescent="0.25">
      <c r="A14" s="13" t="s">
        <v>7</v>
      </c>
      <c r="B14" s="13">
        <v>2218</v>
      </c>
      <c r="C14" s="13">
        <v>3</v>
      </c>
      <c r="D14" s="13"/>
      <c r="E14" s="13">
        <v>0</v>
      </c>
      <c r="F14" s="13"/>
      <c r="G14" s="13"/>
      <c r="H14" s="13">
        <f t="shared" si="0"/>
        <v>2218</v>
      </c>
      <c r="I14" s="13">
        <f t="shared" si="0"/>
        <v>3</v>
      </c>
    </row>
    <row r="15" spans="1:9" x14ac:dyDescent="0.25">
      <c r="A15" s="8" t="s">
        <v>9</v>
      </c>
      <c r="B15" s="8"/>
      <c r="C15" s="8"/>
      <c r="D15" s="8">
        <v>2045</v>
      </c>
      <c r="E15" s="8">
        <v>3</v>
      </c>
      <c r="F15" s="8"/>
      <c r="G15" s="8"/>
      <c r="H15" s="8">
        <f t="shared" si="0"/>
        <v>2045</v>
      </c>
      <c r="I15" s="8">
        <f t="shared" si="0"/>
        <v>3</v>
      </c>
    </row>
    <row r="16" spans="1:9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6" t="s">
        <v>23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5" t="s">
        <v>9</v>
      </c>
      <c r="B19" s="8"/>
      <c r="C19" s="8"/>
      <c r="D19" s="8">
        <v>1031</v>
      </c>
      <c r="E19" s="8">
        <v>1</v>
      </c>
      <c r="F19" s="8"/>
      <c r="G19" s="8"/>
      <c r="H19" s="8"/>
      <c r="I19" s="8">
        <v>1</v>
      </c>
    </row>
    <row r="20" spans="1:9" x14ac:dyDescent="0.25">
      <c r="A20" s="15"/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6" t="s">
        <v>8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6" t="s">
        <v>6</v>
      </c>
      <c r="B23" s="6">
        <v>2028</v>
      </c>
      <c r="C23" s="6">
        <v>1</v>
      </c>
      <c r="D23" s="6">
        <v>2114</v>
      </c>
      <c r="E23" s="6">
        <v>1</v>
      </c>
      <c r="F23" s="6">
        <v>2125</v>
      </c>
      <c r="G23" s="6"/>
      <c r="H23" s="6">
        <f>B23+D23+F23</f>
        <v>6267</v>
      </c>
      <c r="I23" s="6">
        <f>C23+E23+G23</f>
        <v>2</v>
      </c>
    </row>
    <row r="24" spans="1:9" x14ac:dyDescent="0.25">
      <c r="A24" s="8" t="s">
        <v>9</v>
      </c>
      <c r="B24" s="8">
        <v>2035</v>
      </c>
      <c r="C24" s="8">
        <v>2</v>
      </c>
      <c r="D24" s="8"/>
      <c r="E24" s="8">
        <v>0</v>
      </c>
      <c r="F24" s="8"/>
      <c r="G24" s="8"/>
      <c r="H24" s="8">
        <f>B24+D24+F24</f>
        <v>2035</v>
      </c>
      <c r="I24" s="8">
        <f>C24+E24+G24</f>
        <v>2</v>
      </c>
    </row>
    <row r="27" spans="1:9" ht="15.75" x14ac:dyDescent="0.25">
      <c r="A27" s="7" t="s">
        <v>18</v>
      </c>
    </row>
    <row r="29" spans="1:9" x14ac:dyDescent="0.25">
      <c r="A29" s="16" t="s">
        <v>17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25">
      <c r="A30" s="8" t="s">
        <v>7</v>
      </c>
      <c r="B30" s="8">
        <v>1507</v>
      </c>
      <c r="C30" s="8">
        <v>1</v>
      </c>
      <c r="D30" s="8"/>
      <c r="E30" s="8"/>
      <c r="F30" s="8"/>
      <c r="G30" s="8"/>
      <c r="H30" s="8">
        <f>B30+D30+F30</f>
        <v>1507</v>
      </c>
      <c r="I30" s="8">
        <f>C30+E30+G30</f>
        <v>1</v>
      </c>
    </row>
    <row r="31" spans="1:9" x14ac:dyDescent="0.25">
      <c r="A31" s="8" t="s">
        <v>9</v>
      </c>
      <c r="B31" s="8"/>
      <c r="C31" s="8"/>
      <c r="D31" s="8"/>
      <c r="E31" s="8"/>
      <c r="F31" s="8">
        <v>1369</v>
      </c>
      <c r="G31" s="8">
        <v>1</v>
      </c>
      <c r="H31" s="8">
        <f>F31</f>
        <v>1369</v>
      </c>
      <c r="I31" s="8">
        <f>G31</f>
        <v>1</v>
      </c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17" t="s">
        <v>23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A35" s="18" t="s">
        <v>9</v>
      </c>
      <c r="B35" s="8"/>
      <c r="C35" s="8"/>
      <c r="D35" s="8"/>
      <c r="E35" s="8"/>
      <c r="F35" s="8">
        <v>1054</v>
      </c>
      <c r="G35" s="8">
        <v>1</v>
      </c>
      <c r="H35" s="8">
        <f>F35</f>
        <v>1054</v>
      </c>
      <c r="I35" s="8">
        <f>C35+E35+G35</f>
        <v>1</v>
      </c>
    </row>
    <row r="36" spans="1:9" x14ac:dyDescent="0.25">
      <c r="A36" s="17"/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6" t="s">
        <v>8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6" t="s">
        <v>6</v>
      </c>
      <c r="B39" s="6">
        <v>1462</v>
      </c>
      <c r="C39" s="6">
        <v>1</v>
      </c>
      <c r="D39" s="6">
        <v>1463</v>
      </c>
      <c r="E39" s="6">
        <v>2</v>
      </c>
      <c r="F39" s="6">
        <v>1441</v>
      </c>
      <c r="G39" s="6">
        <v>1</v>
      </c>
      <c r="H39" s="6">
        <f>B39+D39+F39</f>
        <v>4366</v>
      </c>
      <c r="I39" s="6">
        <f>C39+E39+G39</f>
        <v>4</v>
      </c>
    </row>
    <row r="40" spans="1:9" x14ac:dyDescent="0.25">
      <c r="A40" s="12" t="s">
        <v>9</v>
      </c>
      <c r="B40" s="8"/>
      <c r="C40" s="8"/>
      <c r="D40" s="8">
        <v>1421</v>
      </c>
      <c r="E40" s="8">
        <v>1</v>
      </c>
      <c r="F40" s="8"/>
      <c r="G40" s="8"/>
      <c r="H40" s="8">
        <f>B40+D40+F40</f>
        <v>1421</v>
      </c>
      <c r="I40" s="8">
        <f>C40+E40+G40</f>
        <v>1</v>
      </c>
    </row>
    <row r="43" spans="1:9" ht="15.75" x14ac:dyDescent="0.25">
      <c r="A43" s="7" t="s">
        <v>20</v>
      </c>
    </row>
    <row r="44" spans="1:9" ht="15.75" x14ac:dyDescent="0.25">
      <c r="A44" s="7"/>
    </row>
    <row r="45" spans="1:9" x14ac:dyDescent="0.25">
      <c r="A45" s="8" t="s">
        <v>6</v>
      </c>
      <c r="B45" s="8">
        <v>740</v>
      </c>
      <c r="C45" s="8">
        <v>1</v>
      </c>
      <c r="D45" s="8">
        <v>741</v>
      </c>
      <c r="E45" s="8">
        <v>1</v>
      </c>
      <c r="F45" s="8">
        <v>742</v>
      </c>
      <c r="G45" s="8">
        <v>1</v>
      </c>
      <c r="H45" s="8">
        <f>B45+D45+F45</f>
        <v>2223</v>
      </c>
      <c r="I45" s="8">
        <f>C45+E45+G45</f>
        <v>3</v>
      </c>
    </row>
    <row r="50" spans="1:9" ht="15.75" x14ac:dyDescent="0.25">
      <c r="A50" s="7" t="s">
        <v>21</v>
      </c>
    </row>
    <row r="51" spans="1:9" ht="15.75" x14ac:dyDescent="0.25">
      <c r="A51" s="7"/>
    </row>
    <row r="52" spans="1:9" x14ac:dyDescent="0.25">
      <c r="A52" s="8" t="s">
        <v>6</v>
      </c>
      <c r="B52" s="8">
        <v>693</v>
      </c>
      <c r="C52" s="8">
        <v>1</v>
      </c>
      <c r="D52" s="8">
        <v>689</v>
      </c>
      <c r="E52" s="8">
        <v>1</v>
      </c>
      <c r="F52" s="8">
        <v>689</v>
      </c>
      <c r="G52" s="8">
        <v>1</v>
      </c>
      <c r="H52" s="8">
        <f>B52+D52+F52</f>
        <v>2071</v>
      </c>
      <c r="I52" s="8">
        <f>C52+E52+G52</f>
        <v>3</v>
      </c>
    </row>
    <row r="55" spans="1:9" ht="15.75" x14ac:dyDescent="0.25">
      <c r="A55" s="7" t="s">
        <v>22</v>
      </c>
    </row>
    <row r="56" spans="1:9" ht="15.75" x14ac:dyDescent="0.25">
      <c r="A56" s="7"/>
    </row>
    <row r="57" spans="1:9" x14ac:dyDescent="0.25">
      <c r="A57" s="8" t="s">
        <v>6</v>
      </c>
      <c r="B57" s="8">
        <v>341</v>
      </c>
      <c r="C57" s="8">
        <v>1</v>
      </c>
      <c r="D57" s="8">
        <v>329</v>
      </c>
      <c r="E57" s="8">
        <v>1</v>
      </c>
      <c r="F57" s="8">
        <v>338</v>
      </c>
      <c r="G57" s="8">
        <v>1</v>
      </c>
      <c r="H57" s="8">
        <f>B57+D57+F57</f>
        <v>1008</v>
      </c>
      <c r="I57" s="8">
        <f>C57+E57+G57</f>
        <v>3</v>
      </c>
    </row>
  </sheetData>
  <sortState ref="A12:I15">
    <sortCondition descending="1" ref="I12:I15"/>
    <sortCondition descending="1" ref="H12:H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workbookViewId="0">
      <selection activeCell="O26" sqref="O26"/>
    </sheetView>
  </sheetViews>
  <sheetFormatPr defaultRowHeight="15" x14ac:dyDescent="0.25"/>
  <cols>
    <col min="1" max="1" width="15" customWidth="1"/>
    <col min="3" max="3" width="7.5703125" customWidth="1"/>
    <col min="5" max="5" width="6.85546875" customWidth="1"/>
    <col min="6" max="6" width="9.140625" customWidth="1"/>
    <col min="7" max="7" width="7.28515625" customWidth="1"/>
    <col min="8" max="8" width="7.85546875" customWidth="1"/>
  </cols>
  <sheetData>
    <row r="1" spans="1:9" ht="23.25" x14ac:dyDescent="0.25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3">
      <c r="A2" s="1" t="s">
        <v>13</v>
      </c>
      <c r="D2" s="4">
        <v>2018</v>
      </c>
    </row>
    <row r="3" spans="1:9" ht="15.75" x14ac:dyDescent="0.25">
      <c r="A3" s="7" t="s">
        <v>0</v>
      </c>
    </row>
    <row r="5" spans="1:9" x14ac:dyDescent="0.25">
      <c r="B5" s="5" t="s">
        <v>1</v>
      </c>
      <c r="C5" s="9" t="s">
        <v>2</v>
      </c>
      <c r="D5" s="5" t="s">
        <v>3</v>
      </c>
      <c r="E5" s="10" t="s">
        <v>2</v>
      </c>
      <c r="F5" s="5" t="s">
        <v>4</v>
      </c>
      <c r="G5" s="10" t="s">
        <v>2</v>
      </c>
      <c r="H5" s="5" t="s">
        <v>10</v>
      </c>
      <c r="I5" s="5" t="s">
        <v>11</v>
      </c>
    </row>
    <row r="6" spans="1:9" x14ac:dyDescent="0.25">
      <c r="B6" s="6" t="s">
        <v>27</v>
      </c>
      <c r="D6" s="6" t="s">
        <v>28</v>
      </c>
      <c r="F6" s="6" t="s">
        <v>29</v>
      </c>
    </row>
    <row r="8" spans="1:9" ht="21" x14ac:dyDescent="0.35">
      <c r="A8" s="19" t="s">
        <v>19</v>
      </c>
    </row>
    <row r="10" spans="1:9" x14ac:dyDescent="0.25">
      <c r="A10" s="16" t="s">
        <v>17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5">
      <c r="A11" s="6" t="s">
        <v>9</v>
      </c>
      <c r="B11" s="6">
        <v>1598</v>
      </c>
      <c r="C11" s="6">
        <v>1</v>
      </c>
      <c r="D11" s="6">
        <v>2112</v>
      </c>
      <c r="E11" s="6">
        <v>1</v>
      </c>
      <c r="F11" s="6">
        <v>2097</v>
      </c>
      <c r="G11" s="6">
        <v>1</v>
      </c>
      <c r="H11" s="6">
        <f t="shared" ref="H11:I12" si="0">B11+D11+F11</f>
        <v>5807</v>
      </c>
      <c r="I11" s="6">
        <f t="shared" si="0"/>
        <v>3</v>
      </c>
    </row>
    <row r="12" spans="1:9" x14ac:dyDescent="0.25">
      <c r="A12" s="8"/>
      <c r="B12" s="8"/>
      <c r="C12" s="8"/>
      <c r="D12" s="8"/>
      <c r="E12" s="8"/>
      <c r="F12" s="8"/>
      <c r="G12" s="8"/>
      <c r="H12" s="8">
        <f t="shared" si="0"/>
        <v>0</v>
      </c>
      <c r="I12" s="8">
        <f t="shared" si="0"/>
        <v>0</v>
      </c>
    </row>
    <row r="13" spans="1:9" x14ac:dyDescent="0.25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16" t="s">
        <v>23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25">
      <c r="A15" s="8" t="s">
        <v>9</v>
      </c>
      <c r="B15" s="8">
        <v>1966</v>
      </c>
      <c r="C15" s="8">
        <v>2</v>
      </c>
      <c r="D15" s="8">
        <v>1046</v>
      </c>
      <c r="E15" s="8">
        <v>1</v>
      </c>
      <c r="F15" s="8">
        <v>1034</v>
      </c>
      <c r="G15" s="8">
        <v>1</v>
      </c>
      <c r="H15" s="8">
        <f>B15+D15+F15</f>
        <v>4046</v>
      </c>
      <c r="I15" s="8">
        <f>C15+E15+G15</f>
        <v>4</v>
      </c>
    </row>
    <row r="16" spans="1:9" x14ac:dyDescent="0.25">
      <c r="A16" s="8" t="s">
        <v>24</v>
      </c>
      <c r="B16" s="8">
        <v>530</v>
      </c>
      <c r="C16" s="8">
        <v>1</v>
      </c>
      <c r="D16" s="8">
        <v>0</v>
      </c>
      <c r="E16" s="8"/>
      <c r="F16" s="8"/>
      <c r="G16" s="8"/>
      <c r="H16" s="8">
        <f t="shared" ref="H16:H17" si="1">B16+D16+F16</f>
        <v>530</v>
      </c>
      <c r="I16" s="8">
        <f t="shared" ref="I16:I17" si="2">C16+E16+G16</f>
        <v>1</v>
      </c>
    </row>
    <row r="17" spans="1:9" x14ac:dyDescent="0.25">
      <c r="A17" s="5"/>
      <c r="B17" s="8"/>
      <c r="C17" s="8"/>
      <c r="D17" s="8"/>
      <c r="E17" s="8"/>
      <c r="F17" s="8"/>
      <c r="G17" s="8"/>
      <c r="H17" s="8">
        <f t="shared" si="1"/>
        <v>0</v>
      </c>
      <c r="I17" s="8">
        <f t="shared" si="2"/>
        <v>0</v>
      </c>
    </row>
    <row r="18" spans="1:9" x14ac:dyDescent="0.25">
      <c r="A18" s="15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6" t="s">
        <v>8</v>
      </c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6" t="s">
        <v>5</v>
      </c>
      <c r="B20" s="6">
        <v>2091</v>
      </c>
      <c r="C20" s="6">
        <v>3</v>
      </c>
      <c r="D20" s="6">
        <v>2044</v>
      </c>
      <c r="E20" s="6">
        <v>2</v>
      </c>
      <c r="F20" s="6">
        <v>2102</v>
      </c>
      <c r="G20" s="6">
        <v>3</v>
      </c>
      <c r="H20" s="6">
        <f t="shared" ref="H20:I24" si="3">B20+D20+F20</f>
        <v>6237</v>
      </c>
      <c r="I20" s="6">
        <f t="shared" si="3"/>
        <v>8</v>
      </c>
    </row>
    <row r="21" spans="1:9" x14ac:dyDescent="0.25">
      <c r="A21" s="6" t="s">
        <v>7</v>
      </c>
      <c r="B21" s="6">
        <v>2241</v>
      </c>
      <c r="C21" s="6">
        <v>4</v>
      </c>
      <c r="D21" s="6">
        <v>2227</v>
      </c>
      <c r="E21" s="6">
        <v>4</v>
      </c>
      <c r="F21" s="6"/>
      <c r="G21" s="6"/>
      <c r="H21" s="6">
        <f t="shared" si="3"/>
        <v>4468</v>
      </c>
      <c r="I21" s="6">
        <f t="shared" si="3"/>
        <v>8</v>
      </c>
    </row>
    <row r="22" spans="1:9" x14ac:dyDescent="0.25">
      <c r="A22" s="6" t="s">
        <v>6</v>
      </c>
      <c r="B22" s="6">
        <v>1572</v>
      </c>
      <c r="C22" s="6">
        <v>2</v>
      </c>
      <c r="D22" s="6">
        <v>2098</v>
      </c>
      <c r="E22" s="6">
        <v>3</v>
      </c>
      <c r="F22" s="6">
        <v>1600</v>
      </c>
      <c r="G22" s="6">
        <v>2</v>
      </c>
      <c r="H22" s="6">
        <f t="shared" si="3"/>
        <v>5270</v>
      </c>
      <c r="I22" s="6">
        <f t="shared" si="3"/>
        <v>7</v>
      </c>
    </row>
    <row r="23" spans="1:9" x14ac:dyDescent="0.25">
      <c r="A23" s="6" t="s">
        <v>9</v>
      </c>
      <c r="B23" s="6">
        <v>788</v>
      </c>
      <c r="C23" s="6">
        <v>1</v>
      </c>
      <c r="D23" s="6">
        <v>0</v>
      </c>
      <c r="E23" s="6"/>
      <c r="F23" s="6">
        <v>999</v>
      </c>
      <c r="G23" s="6">
        <v>1</v>
      </c>
      <c r="H23" s="6">
        <f t="shared" si="3"/>
        <v>1787</v>
      </c>
      <c r="I23" s="6">
        <f t="shared" si="3"/>
        <v>2</v>
      </c>
    </row>
    <row r="24" spans="1:9" x14ac:dyDescent="0.25">
      <c r="A24" s="8" t="s">
        <v>24</v>
      </c>
      <c r="B24" s="8">
        <v>0</v>
      </c>
      <c r="C24" s="8"/>
      <c r="D24" s="8">
        <v>1061</v>
      </c>
      <c r="E24" s="8">
        <v>1</v>
      </c>
      <c r="F24" s="8"/>
      <c r="G24" s="8"/>
      <c r="H24" s="6">
        <f t="shared" si="3"/>
        <v>1061</v>
      </c>
      <c r="I24" s="6">
        <f t="shared" si="3"/>
        <v>1</v>
      </c>
    </row>
    <row r="27" spans="1:9" ht="21" x14ac:dyDescent="0.35">
      <c r="A27" s="19" t="s">
        <v>18</v>
      </c>
    </row>
    <row r="29" spans="1:9" x14ac:dyDescent="0.25">
      <c r="A29" s="16" t="s">
        <v>17</v>
      </c>
      <c r="B29" s="14"/>
      <c r="C29" s="14"/>
      <c r="D29" s="14"/>
      <c r="E29" s="14"/>
      <c r="F29" s="14"/>
      <c r="G29" s="14"/>
      <c r="H29" s="14"/>
      <c r="I29" s="14"/>
    </row>
    <row r="30" spans="1:9" x14ac:dyDescent="0.25">
      <c r="A30" s="8" t="s">
        <v>9</v>
      </c>
      <c r="B30" s="8">
        <v>1430</v>
      </c>
      <c r="C30" s="8">
        <v>1</v>
      </c>
      <c r="D30" s="8">
        <v>1067</v>
      </c>
      <c r="E30" s="8">
        <v>1</v>
      </c>
      <c r="F30" s="8">
        <v>1431</v>
      </c>
      <c r="G30" s="8">
        <v>1</v>
      </c>
      <c r="H30" s="8">
        <f>B30+D30+F30</f>
        <v>3928</v>
      </c>
      <c r="I30" s="8">
        <f>C30+E30+G30</f>
        <v>3</v>
      </c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>
        <f>G31</f>
        <v>0</v>
      </c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7" t="s">
        <v>23</v>
      </c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12" t="s">
        <v>25</v>
      </c>
      <c r="B34" s="8">
        <v>1395</v>
      </c>
      <c r="C34" s="8">
        <v>3</v>
      </c>
      <c r="D34" s="8">
        <v>1430</v>
      </c>
      <c r="E34" s="8">
        <v>2</v>
      </c>
      <c r="F34" s="8">
        <v>1425</v>
      </c>
      <c r="G34" s="8">
        <v>2</v>
      </c>
      <c r="H34" s="8">
        <f t="shared" ref="H34:I36" si="4">B34+D34+F34</f>
        <v>4250</v>
      </c>
      <c r="I34" s="8">
        <f t="shared" si="4"/>
        <v>7</v>
      </c>
    </row>
    <row r="35" spans="1:9" x14ac:dyDescent="0.25">
      <c r="A35" s="12" t="s">
        <v>26</v>
      </c>
      <c r="B35" s="8">
        <v>951</v>
      </c>
      <c r="C35" s="8">
        <v>2</v>
      </c>
      <c r="D35" s="8">
        <v>1012</v>
      </c>
      <c r="E35" s="8">
        <v>1</v>
      </c>
      <c r="F35" s="8">
        <v>658</v>
      </c>
      <c r="G35" s="8">
        <v>1</v>
      </c>
      <c r="H35" s="8">
        <f t="shared" si="4"/>
        <v>2621</v>
      </c>
      <c r="I35" s="8">
        <f t="shared" si="4"/>
        <v>4</v>
      </c>
    </row>
    <row r="36" spans="1:9" x14ac:dyDescent="0.25">
      <c r="A36" s="12" t="s">
        <v>24</v>
      </c>
      <c r="B36" s="8">
        <v>356</v>
      </c>
      <c r="C36" s="8">
        <v>1</v>
      </c>
      <c r="D36" s="8">
        <v>0</v>
      </c>
      <c r="E36" s="8"/>
      <c r="F36" s="8"/>
      <c r="G36" s="8"/>
      <c r="H36" s="8">
        <f t="shared" si="4"/>
        <v>356</v>
      </c>
      <c r="I36" s="8">
        <f t="shared" si="4"/>
        <v>1</v>
      </c>
    </row>
    <row r="37" spans="1:9" x14ac:dyDescent="0.25">
      <c r="A37" s="17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6" t="s">
        <v>8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6" t="s">
        <v>6</v>
      </c>
      <c r="B39" s="6">
        <v>1090</v>
      </c>
      <c r="C39" s="6">
        <v>2</v>
      </c>
      <c r="D39" s="6">
        <v>1122</v>
      </c>
      <c r="E39" s="6">
        <v>3</v>
      </c>
      <c r="F39" s="6">
        <v>1128</v>
      </c>
      <c r="G39" s="6">
        <v>2</v>
      </c>
      <c r="H39" s="6">
        <f t="shared" ref="H39:I42" si="5">B39+D39+F39</f>
        <v>3340</v>
      </c>
      <c r="I39" s="6">
        <f t="shared" si="5"/>
        <v>7</v>
      </c>
    </row>
    <row r="40" spans="1:9" x14ac:dyDescent="0.25">
      <c r="A40" s="21" t="s">
        <v>7</v>
      </c>
      <c r="B40" s="6">
        <v>1530</v>
      </c>
      <c r="C40" s="6">
        <v>3</v>
      </c>
      <c r="D40" s="6">
        <v>1533</v>
      </c>
      <c r="E40" s="6">
        <v>4</v>
      </c>
      <c r="F40" s="6"/>
      <c r="G40" s="6"/>
      <c r="H40" s="6">
        <f t="shared" si="5"/>
        <v>3063</v>
      </c>
      <c r="I40" s="6">
        <f t="shared" si="5"/>
        <v>7</v>
      </c>
    </row>
    <row r="41" spans="1:9" x14ac:dyDescent="0.25">
      <c r="A41" s="12" t="s">
        <v>9</v>
      </c>
      <c r="B41" s="8">
        <v>325</v>
      </c>
      <c r="C41" s="8">
        <v>1</v>
      </c>
      <c r="D41" s="8">
        <v>260</v>
      </c>
      <c r="E41" s="8">
        <v>1</v>
      </c>
      <c r="F41" s="8">
        <v>515</v>
      </c>
      <c r="G41" s="8">
        <v>1</v>
      </c>
      <c r="H41" s="8">
        <f t="shared" si="5"/>
        <v>1100</v>
      </c>
      <c r="I41" s="8">
        <f t="shared" si="5"/>
        <v>3</v>
      </c>
    </row>
    <row r="42" spans="1:9" x14ac:dyDescent="0.25">
      <c r="A42" s="12" t="s">
        <v>24</v>
      </c>
      <c r="B42" s="8"/>
      <c r="C42" s="8"/>
      <c r="D42" s="8">
        <v>713</v>
      </c>
      <c r="E42" s="8">
        <v>2</v>
      </c>
      <c r="F42" s="8"/>
      <c r="G42" s="8"/>
      <c r="H42" s="8">
        <f t="shared" si="5"/>
        <v>713</v>
      </c>
      <c r="I42" s="8">
        <f t="shared" si="5"/>
        <v>2</v>
      </c>
    </row>
    <row r="43" spans="1:9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9" spans="1:9" ht="21" x14ac:dyDescent="0.35">
      <c r="A49" s="19" t="s">
        <v>20</v>
      </c>
    </row>
    <row r="50" spans="1:9" ht="15.75" x14ac:dyDescent="0.25">
      <c r="A50" s="7"/>
    </row>
    <row r="51" spans="1:9" ht="15.75" x14ac:dyDescent="0.25">
      <c r="A51" s="20" t="s">
        <v>6</v>
      </c>
      <c r="B51" s="8">
        <v>1096</v>
      </c>
      <c r="C51" s="8">
        <v>3</v>
      </c>
      <c r="D51" s="8">
        <v>1120</v>
      </c>
      <c r="E51" s="8">
        <v>3</v>
      </c>
      <c r="F51" s="8">
        <v>1125</v>
      </c>
      <c r="G51" s="8">
        <v>1</v>
      </c>
      <c r="H51" s="8">
        <f>B51+D51+F51</f>
        <v>3341</v>
      </c>
      <c r="I51" s="8">
        <f>C51+E51+G51</f>
        <v>7</v>
      </c>
    </row>
    <row r="52" spans="1:9" ht="15.75" x14ac:dyDescent="0.25">
      <c r="A52" s="20" t="s">
        <v>7</v>
      </c>
      <c r="B52" s="8">
        <v>384</v>
      </c>
      <c r="C52" s="8">
        <v>2</v>
      </c>
      <c r="D52" s="8">
        <v>386</v>
      </c>
      <c r="E52" s="8">
        <v>2</v>
      </c>
      <c r="F52" s="8"/>
      <c r="G52" s="8"/>
      <c r="H52" s="8">
        <f t="shared" ref="H52:H53" si="6">B52+D52+F52</f>
        <v>770</v>
      </c>
      <c r="I52" s="8">
        <f>C52+E52+G52</f>
        <v>4</v>
      </c>
    </row>
    <row r="53" spans="1:9" x14ac:dyDescent="0.25">
      <c r="A53" s="8" t="s">
        <v>24</v>
      </c>
      <c r="B53" s="8">
        <v>371</v>
      </c>
      <c r="C53" s="8">
        <v>1</v>
      </c>
      <c r="D53" s="8">
        <v>349</v>
      </c>
      <c r="E53" s="8">
        <v>1</v>
      </c>
      <c r="F53" s="8"/>
      <c r="G53" s="8"/>
      <c r="H53" s="8">
        <f t="shared" si="6"/>
        <v>720</v>
      </c>
      <c r="I53" s="8">
        <f>C53+E53+G53</f>
        <v>2</v>
      </c>
    </row>
    <row r="55" spans="1:9" ht="21" x14ac:dyDescent="0.35">
      <c r="A55" s="19" t="s">
        <v>21</v>
      </c>
    </row>
    <row r="56" spans="1:9" ht="15.75" x14ac:dyDescent="0.25">
      <c r="A56" s="7"/>
    </row>
    <row r="57" spans="1:9" x14ac:dyDescent="0.25">
      <c r="A57" s="8" t="s">
        <v>6</v>
      </c>
      <c r="B57" s="8"/>
      <c r="C57" s="8"/>
      <c r="D57" s="8">
        <v>346</v>
      </c>
      <c r="E57" s="8">
        <v>1</v>
      </c>
      <c r="F57" s="8">
        <v>342</v>
      </c>
      <c r="G57" s="8">
        <v>1</v>
      </c>
      <c r="H57" s="8">
        <f>B57+D57+F57</f>
        <v>688</v>
      </c>
      <c r="I57" s="8">
        <f>C57+E57+G57</f>
        <v>2</v>
      </c>
    </row>
    <row r="59" spans="1:9" ht="21" x14ac:dyDescent="0.35">
      <c r="A59" s="19" t="s">
        <v>22</v>
      </c>
    </row>
    <row r="60" spans="1:9" ht="15.75" x14ac:dyDescent="0.25">
      <c r="A60" s="7"/>
    </row>
    <row r="61" spans="1:9" x14ac:dyDescent="0.25">
      <c r="A61" s="8" t="s">
        <v>6</v>
      </c>
      <c r="B61" s="8"/>
      <c r="C61" s="8"/>
      <c r="D61" s="8">
        <v>341</v>
      </c>
      <c r="E61" s="8">
        <v>1</v>
      </c>
      <c r="F61" s="8">
        <v>335</v>
      </c>
      <c r="G61" s="8">
        <v>1</v>
      </c>
      <c r="H61" s="8">
        <f>B61+D61+F61</f>
        <v>676</v>
      </c>
      <c r="I61" s="8">
        <f>C61+E61+G61</f>
        <v>2</v>
      </c>
    </row>
  </sheetData>
  <sortState ref="A39:I42">
    <sortCondition descending="1" ref="I39:I42"/>
    <sortCondition descending="1" ref="H39:H4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abSelected="1" topLeftCell="A7" workbookViewId="0">
      <selection activeCell="D31" sqref="D31"/>
    </sheetView>
  </sheetViews>
  <sheetFormatPr defaultRowHeight="15" x14ac:dyDescent="0.25"/>
  <cols>
    <col min="1" max="1" width="12.5703125" customWidth="1"/>
    <col min="2" max="2" width="11" customWidth="1"/>
    <col min="3" max="3" width="7.42578125" customWidth="1"/>
    <col min="4" max="4" width="11" customWidth="1"/>
    <col min="5" max="5" width="7.5703125" customWidth="1"/>
    <col min="6" max="6" width="11.28515625" customWidth="1"/>
    <col min="7" max="7" width="7.5703125" customWidth="1"/>
  </cols>
  <sheetData>
    <row r="1" spans="1:9" ht="23.25" x14ac:dyDescent="0.25">
      <c r="A1" s="2" t="s">
        <v>12</v>
      </c>
      <c r="B1" s="2"/>
      <c r="C1" s="2"/>
      <c r="D1" s="2"/>
      <c r="E1" s="2"/>
      <c r="F1" s="2"/>
      <c r="G1" s="2"/>
      <c r="H1" s="2"/>
      <c r="I1" s="3"/>
    </row>
    <row r="2" spans="1:9" ht="18.75" x14ac:dyDescent="0.3">
      <c r="A2" s="1" t="s">
        <v>13</v>
      </c>
      <c r="D2" s="4">
        <v>2019</v>
      </c>
    </row>
    <row r="3" spans="1:9" ht="15.75" x14ac:dyDescent="0.25">
      <c r="A3" s="7" t="s">
        <v>0</v>
      </c>
    </row>
    <row r="5" spans="1:9" x14ac:dyDescent="0.25">
      <c r="B5" s="5" t="s">
        <v>1</v>
      </c>
      <c r="C5" s="9" t="s">
        <v>2</v>
      </c>
      <c r="D5" s="5" t="s">
        <v>3</v>
      </c>
      <c r="E5" s="10" t="s">
        <v>2</v>
      </c>
      <c r="F5" s="5" t="s">
        <v>4</v>
      </c>
      <c r="G5" s="10" t="s">
        <v>2</v>
      </c>
      <c r="H5" s="5" t="s">
        <v>10</v>
      </c>
      <c r="I5" s="5" t="s">
        <v>11</v>
      </c>
    </row>
    <row r="6" spans="1:9" x14ac:dyDescent="0.25">
      <c r="B6" s="6" t="s">
        <v>30</v>
      </c>
      <c r="D6" s="6" t="s">
        <v>31</v>
      </c>
      <c r="F6" s="6" t="s">
        <v>32</v>
      </c>
    </row>
    <row r="8" spans="1:9" ht="21" x14ac:dyDescent="0.35">
      <c r="A8" s="19" t="s">
        <v>19</v>
      </c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5">
      <c r="A10" s="16" t="s">
        <v>23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5">
      <c r="A11" s="8" t="s">
        <v>34</v>
      </c>
      <c r="B11" s="8">
        <v>2150</v>
      </c>
      <c r="C11" s="8">
        <v>1</v>
      </c>
      <c r="D11" s="8"/>
      <c r="E11" s="8"/>
      <c r="F11" s="8"/>
      <c r="G11" s="8"/>
      <c r="H11" s="8">
        <f>B11+D11+F11</f>
        <v>2150</v>
      </c>
      <c r="I11" s="8">
        <f>C11+E11+G11</f>
        <v>1</v>
      </c>
    </row>
    <row r="12" spans="1:9" x14ac:dyDescent="0.25">
      <c r="A12" s="8"/>
      <c r="B12" s="8"/>
      <c r="C12" s="8"/>
      <c r="D12" s="8"/>
      <c r="E12" s="8"/>
      <c r="F12" s="8"/>
      <c r="G12" s="8"/>
      <c r="H12" s="8">
        <f t="shared" ref="H12:I12" si="0">B12+D12+F12</f>
        <v>0</v>
      </c>
      <c r="I12" s="8">
        <f t="shared" si="0"/>
        <v>0</v>
      </c>
    </row>
    <row r="13" spans="1:9" x14ac:dyDescent="0.25">
      <c r="A13" s="15"/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16" t="s">
        <v>8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25">
      <c r="A15" s="6" t="s">
        <v>25</v>
      </c>
      <c r="B15" s="6">
        <v>2042</v>
      </c>
      <c r="C15" s="6">
        <v>6</v>
      </c>
      <c r="D15" s="6"/>
      <c r="E15" s="6"/>
      <c r="F15" s="6"/>
      <c r="G15" s="6"/>
      <c r="H15" s="6">
        <f>B15+D15+F15</f>
        <v>2042</v>
      </c>
      <c r="I15" s="6">
        <f>C15+E15+G15</f>
        <v>6</v>
      </c>
    </row>
    <row r="16" spans="1:9" x14ac:dyDescent="0.25">
      <c r="A16" s="6" t="s">
        <v>35</v>
      </c>
      <c r="B16" s="6">
        <v>2007</v>
      </c>
      <c r="C16" s="6">
        <v>5</v>
      </c>
      <c r="D16" s="6"/>
      <c r="E16" s="6"/>
      <c r="F16" s="6"/>
      <c r="G16" s="6"/>
      <c r="H16" s="6">
        <f>B16+D16+F16</f>
        <v>2007</v>
      </c>
      <c r="I16" s="6">
        <f>C16+E16+G16</f>
        <v>5</v>
      </c>
    </row>
    <row r="17" spans="1:9" x14ac:dyDescent="0.25">
      <c r="A17" s="6" t="s">
        <v>33</v>
      </c>
      <c r="B17" s="6">
        <v>1881</v>
      </c>
      <c r="C17" s="6">
        <v>4</v>
      </c>
      <c r="D17" s="6"/>
      <c r="E17" s="6"/>
      <c r="F17" s="6"/>
      <c r="G17" s="6"/>
      <c r="H17" s="6">
        <f>B17+D17+F17</f>
        <v>1881</v>
      </c>
      <c r="I17" s="6">
        <f>C17+E17+G17</f>
        <v>4</v>
      </c>
    </row>
    <row r="18" spans="1:9" x14ac:dyDescent="0.25">
      <c r="A18" s="6" t="s">
        <v>5</v>
      </c>
      <c r="B18" s="6">
        <v>1839</v>
      </c>
      <c r="C18" s="6">
        <v>3</v>
      </c>
      <c r="D18" s="6"/>
      <c r="E18" s="6"/>
      <c r="F18" s="6"/>
      <c r="G18" s="6"/>
      <c r="H18" s="6">
        <f>B18+D18+F18</f>
        <v>1839</v>
      </c>
      <c r="I18" s="6">
        <f>C18+E18+G18</f>
        <v>3</v>
      </c>
    </row>
    <row r="19" spans="1:9" x14ac:dyDescent="0.25">
      <c r="A19" s="6" t="s">
        <v>24</v>
      </c>
      <c r="B19" s="6">
        <v>1063</v>
      </c>
      <c r="C19" s="6">
        <v>2</v>
      </c>
      <c r="D19" s="6"/>
      <c r="E19" s="6"/>
      <c r="F19" s="6"/>
      <c r="G19" s="6"/>
      <c r="H19" s="6">
        <f>B19+D19+F19</f>
        <v>1063</v>
      </c>
      <c r="I19" s="6">
        <f>C19+E19+G19</f>
        <v>2</v>
      </c>
    </row>
    <row r="20" spans="1:9" x14ac:dyDescent="0.25">
      <c r="A20" s="8" t="s">
        <v>26</v>
      </c>
      <c r="B20" s="8">
        <v>451</v>
      </c>
      <c r="C20" s="8">
        <v>1</v>
      </c>
      <c r="D20" s="8"/>
      <c r="E20" s="8"/>
      <c r="F20" s="8"/>
      <c r="G20" s="8"/>
      <c r="H20" s="6">
        <f>B20+D20+F20</f>
        <v>451</v>
      </c>
      <c r="I20" s="6">
        <f>C20+E20+G20</f>
        <v>1</v>
      </c>
    </row>
    <row r="23" spans="1:9" ht="21" x14ac:dyDescent="0.35">
      <c r="A23" s="19" t="s">
        <v>18</v>
      </c>
    </row>
    <row r="25" spans="1:9" x14ac:dyDescent="0.25">
      <c r="A25" s="16" t="s">
        <v>17</v>
      </c>
      <c r="B25" s="14"/>
      <c r="C25" s="14"/>
      <c r="D25" s="14"/>
      <c r="E25" s="14"/>
      <c r="F25" s="14"/>
      <c r="G25" s="14"/>
      <c r="H25" s="14"/>
      <c r="I25" s="14"/>
    </row>
    <row r="26" spans="1:9" x14ac:dyDescent="0.25">
      <c r="A26" s="8" t="s">
        <v>9</v>
      </c>
      <c r="B26" s="8">
        <v>1402</v>
      </c>
      <c r="C26" s="8">
        <v>1</v>
      </c>
      <c r="D26" s="8"/>
      <c r="E26" s="8"/>
      <c r="F26" s="8"/>
      <c r="G26" s="8"/>
      <c r="H26" s="8"/>
      <c r="I26" s="8">
        <f>C26+E26+G26</f>
        <v>1</v>
      </c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>
        <f>G27</f>
        <v>0</v>
      </c>
    </row>
    <row r="28" spans="1:9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17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6" t="s">
        <v>8</v>
      </c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A31" s="6" t="s">
        <v>33</v>
      </c>
      <c r="B31" s="6">
        <v>1340</v>
      </c>
      <c r="C31" s="6">
        <v>3</v>
      </c>
      <c r="D31" s="6"/>
      <c r="E31" s="6"/>
      <c r="F31" s="6"/>
      <c r="G31" s="6"/>
      <c r="H31" s="6"/>
      <c r="I31" s="6">
        <f t="shared" ref="I31:I33" si="1">C31+E31+G31</f>
        <v>3</v>
      </c>
    </row>
    <row r="32" spans="1:9" x14ac:dyDescent="0.25">
      <c r="A32" s="12" t="s">
        <v>9</v>
      </c>
      <c r="B32" s="8">
        <v>1047</v>
      </c>
      <c r="C32" s="8">
        <v>2</v>
      </c>
      <c r="D32" s="8"/>
      <c r="E32" s="8"/>
      <c r="F32" s="8"/>
      <c r="G32" s="8"/>
      <c r="H32" s="8"/>
      <c r="I32" s="8">
        <f t="shared" si="1"/>
        <v>2</v>
      </c>
    </row>
    <row r="33" spans="1:9" x14ac:dyDescent="0.25">
      <c r="A33" s="12" t="s">
        <v>24</v>
      </c>
      <c r="B33" s="8">
        <v>737</v>
      </c>
      <c r="C33" s="8">
        <v>1</v>
      </c>
      <c r="D33" s="8"/>
      <c r="E33" s="8"/>
      <c r="F33" s="8"/>
      <c r="G33" s="8"/>
      <c r="H33" s="8"/>
      <c r="I33" s="8">
        <f t="shared" si="1"/>
        <v>1</v>
      </c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21" x14ac:dyDescent="0.35">
      <c r="A35" s="19" t="s">
        <v>20</v>
      </c>
    </row>
    <row r="36" spans="1:9" ht="15.75" x14ac:dyDescent="0.25">
      <c r="A36" s="7"/>
    </row>
    <row r="37" spans="1:9" ht="15.75" x14ac:dyDescent="0.25">
      <c r="A37" s="20" t="s">
        <v>24</v>
      </c>
      <c r="B37" s="8">
        <v>362</v>
      </c>
      <c r="C37" s="8">
        <v>1</v>
      </c>
      <c r="D37" s="8"/>
      <c r="E37" s="8"/>
      <c r="F37" s="8"/>
      <c r="G37" s="8"/>
      <c r="H37" s="8"/>
      <c r="I37" s="8">
        <f>C37+E37+G37</f>
        <v>1</v>
      </c>
    </row>
    <row r="38" spans="1:9" ht="15.75" x14ac:dyDescent="0.25">
      <c r="A38" s="20"/>
      <c r="B38" s="8"/>
      <c r="C38" s="8"/>
      <c r="D38" s="8"/>
      <c r="E38" s="8"/>
      <c r="F38" s="8"/>
      <c r="G38" s="8"/>
      <c r="H38" s="8"/>
      <c r="I38" s="8">
        <f>C38+E38+G38</f>
        <v>0</v>
      </c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>
        <f>C39+E39+G39</f>
        <v>0</v>
      </c>
    </row>
    <row r="41" spans="1:9" ht="21" x14ac:dyDescent="0.35">
      <c r="A41" s="19" t="s">
        <v>21</v>
      </c>
    </row>
    <row r="42" spans="1:9" ht="15.75" x14ac:dyDescent="0.25">
      <c r="A42" s="7"/>
    </row>
    <row r="43" spans="1:9" x14ac:dyDescent="0.25">
      <c r="A43" s="8" t="s">
        <v>24</v>
      </c>
      <c r="B43" s="8">
        <v>627</v>
      </c>
      <c r="C43" s="8">
        <v>1</v>
      </c>
      <c r="D43" s="8"/>
      <c r="E43" s="8"/>
      <c r="F43" s="8"/>
      <c r="G43" s="8"/>
      <c r="H43" s="8"/>
      <c r="I43" s="8">
        <f>C43+E43+G43</f>
        <v>1</v>
      </c>
    </row>
    <row r="45" spans="1:9" ht="21" x14ac:dyDescent="0.35">
      <c r="A45" s="19" t="s">
        <v>22</v>
      </c>
    </row>
    <row r="46" spans="1:9" ht="15.75" x14ac:dyDescent="0.25">
      <c r="A46" s="7"/>
    </row>
    <row r="47" spans="1:9" x14ac:dyDescent="0.25">
      <c r="A47" s="8" t="s">
        <v>24</v>
      </c>
      <c r="B47" s="8">
        <v>624</v>
      </c>
      <c r="C47" s="8">
        <v>1</v>
      </c>
      <c r="D47" s="8"/>
      <c r="E47" s="8"/>
      <c r="F47" s="8"/>
      <c r="G47" s="8"/>
      <c r="H47" s="8"/>
      <c r="I47" s="8">
        <f>C47+E47+G47</f>
        <v>1</v>
      </c>
    </row>
  </sheetData>
  <sortState ref="A15:I20">
    <sortCondition descending="1" ref="I15:I20"/>
    <sortCondition descending="1" ref="H15:H2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2o17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2019-06-06T10:24:54Z</dcterms:modified>
</cp:coreProperties>
</file>